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20115" windowHeight="7755"/>
  </bookViews>
  <sheets>
    <sheet name="Sheet2" sheetId="2" r:id="rId1"/>
  </sheets>
  <calcPr calcId="145621"/>
</workbook>
</file>

<file path=xl/calcChain.xml><?xml version="1.0" encoding="utf-8"?>
<calcChain xmlns="http://schemas.openxmlformats.org/spreadsheetml/2006/main">
  <c r="AQ19" i="2" l="1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</calcChain>
</file>

<file path=xl/sharedStrings.xml><?xml version="1.0" encoding="utf-8"?>
<sst xmlns="http://schemas.openxmlformats.org/spreadsheetml/2006/main" count="59" uniqueCount="59">
  <si>
    <t>Пшеница</t>
  </si>
  <si>
    <t>Кукуруза</t>
  </si>
  <si>
    <t>Ячмень</t>
  </si>
  <si>
    <t>Шоколадные изделия</t>
  </si>
  <si>
    <t>Пиломатериалы</t>
  </si>
  <si>
    <t>Древесно-стружечные плиты</t>
  </si>
  <si>
    <t>Древесно-волокнистые плиты</t>
  </si>
  <si>
    <t>Фанера</t>
  </si>
  <si>
    <t>Китай</t>
  </si>
  <si>
    <t>Нидерланды</t>
  </si>
  <si>
    <t>Германия</t>
  </si>
  <si>
    <t>Казахстан</t>
  </si>
  <si>
    <t>Турция</t>
  </si>
  <si>
    <t>Белоруссия</t>
  </si>
  <si>
    <t>США</t>
  </si>
  <si>
    <t>Египет</t>
  </si>
  <si>
    <t>Украина</t>
  </si>
  <si>
    <t>Индия</t>
  </si>
  <si>
    <t>Финляндия</t>
  </si>
  <si>
    <t>Республика Корея</t>
  </si>
  <si>
    <t>Алжир</t>
  </si>
  <si>
    <t>Польша</t>
  </si>
  <si>
    <t>Бельгия</t>
  </si>
  <si>
    <t>Япония</t>
  </si>
  <si>
    <t>Тайвань (Китай)</t>
  </si>
  <si>
    <t>Узбекистан</t>
  </si>
  <si>
    <t>Великобритания</t>
  </si>
  <si>
    <t>Италия</t>
  </si>
  <si>
    <t>Швейцария</t>
  </si>
  <si>
    <t>Мексика</t>
  </si>
  <si>
    <t>Бразилия</t>
  </si>
  <si>
    <t>Азербайджан</t>
  </si>
  <si>
    <t>Латвия</t>
  </si>
  <si>
    <t>Чехия</t>
  </si>
  <si>
    <t>Иран</t>
  </si>
  <si>
    <t>Литва</t>
  </si>
  <si>
    <t>Вьетнам</t>
  </si>
  <si>
    <t>Франция</t>
  </si>
  <si>
    <t>Эстония</t>
  </si>
  <si>
    <t>Армения</t>
  </si>
  <si>
    <t>Киргизия</t>
  </si>
  <si>
    <t>Гонконг</t>
  </si>
  <si>
    <t>Кувейт</t>
  </si>
  <si>
    <t>Грузия</t>
  </si>
  <si>
    <t>Венгрия</t>
  </si>
  <si>
    <t>ОАЭ</t>
  </si>
  <si>
    <t>Швеция</t>
  </si>
  <si>
    <t>Пакистан</t>
  </si>
  <si>
    <t>Подсолнечное масло</t>
  </si>
  <si>
    <t>Соевое масло</t>
  </si>
  <si>
    <t>Рапсовое масло</t>
  </si>
  <si>
    <t>Несырьевой неэнергетический экспорт по товарам (8 мес. 2018)</t>
  </si>
  <si>
    <t>Зернобобовые</t>
  </si>
  <si>
    <t>0713</t>
  </si>
  <si>
    <t>Мучные кондитерские изделия, хлеб</t>
  </si>
  <si>
    <t>Синтетический каучук</t>
  </si>
  <si>
    <t>Сахар</t>
  </si>
  <si>
    <t>15,7 1</t>
  </si>
  <si>
    <t xml:space="preserve">Пшеничная мука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</si>
</sst>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2" borderId="0" xfId="0" applyFill="1"/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" fillId="2" borderId="0" xfId="0" applyFont="1" applyFill="1"/>
    <xf numFmtId="0" fontId="1" fillId="0" borderId="0" xfId="0" applyFont="1" applyFill="1" applyAlignment="1">
      <alignment horizontal="center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21"/>
  <sheetViews>
    <sheetView tabSelected="1" zoomScale="85" zoomScaleNormal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30" sqref="K30"/>
    </sheetView>
  </sheetViews>
  <sheetFormatPr defaultRowHeight="15" x14ac:dyDescent="0.25"/>
  <cols>
    <col min="2" max="2" width="9.7109375" style="1" customWidth="1"/>
    <col min="3" max="3" width="36" bestFit="1" customWidth="1"/>
    <col min="4" max="4" width="9.140625" style="1"/>
    <col min="5" max="5" width="9.85546875" style="1" bestFit="1" customWidth="1"/>
    <col min="6" max="6" width="9.140625" style="1"/>
    <col min="7" max="7" width="11.5703125" bestFit="1" customWidth="1"/>
    <col min="8" max="8" width="9.140625" style="1"/>
    <col min="9" max="9" width="12.7109375" style="1" bestFit="1" customWidth="1"/>
    <col min="10" max="10" width="9.140625" style="1"/>
    <col min="11" max="11" width="10.140625" style="1" bestFit="1" customWidth="1"/>
    <col min="14" max="14" width="11.5703125" bestFit="1" customWidth="1"/>
    <col min="15" max="15" width="12" customWidth="1"/>
    <col min="16" max="19" width="9.140625" style="1"/>
    <col min="21" max="23" width="9.140625" style="1"/>
    <col min="25" max="43" width="9.140625" style="1"/>
    <col min="44" max="44" width="4.140625" style="3" customWidth="1"/>
  </cols>
  <sheetData>
    <row r="1" spans="2:44" x14ac:dyDescent="0.25"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</row>
    <row r="2" spans="2:44" s="2" customFormat="1" ht="30" x14ac:dyDescent="0.25">
      <c r="B2" s="6"/>
      <c r="C2" s="7" t="s">
        <v>51</v>
      </c>
      <c r="D2" s="6" t="s">
        <v>8</v>
      </c>
      <c r="E2" s="6" t="s">
        <v>11</v>
      </c>
      <c r="F2" s="6" t="s">
        <v>12</v>
      </c>
      <c r="G2" s="2" t="s">
        <v>13</v>
      </c>
      <c r="H2" s="6" t="s">
        <v>14</v>
      </c>
      <c r="I2" s="6" t="s">
        <v>9</v>
      </c>
      <c r="J2" s="6" t="s">
        <v>15</v>
      </c>
      <c r="K2" s="6" t="s">
        <v>10</v>
      </c>
      <c r="L2" s="2" t="s">
        <v>16</v>
      </c>
      <c r="M2" s="2" t="s">
        <v>17</v>
      </c>
      <c r="N2" s="2" t="s">
        <v>18</v>
      </c>
      <c r="O2" s="7" t="s">
        <v>19</v>
      </c>
      <c r="P2" s="6" t="s">
        <v>20</v>
      </c>
      <c r="Q2" s="6" t="s">
        <v>21</v>
      </c>
      <c r="R2" s="6" t="s">
        <v>22</v>
      </c>
      <c r="S2" s="6" t="s">
        <v>23</v>
      </c>
      <c r="T2" s="2" t="s">
        <v>24</v>
      </c>
      <c r="U2" s="6" t="s">
        <v>25</v>
      </c>
      <c r="V2" s="6" t="s">
        <v>26</v>
      </c>
      <c r="W2" s="6" t="s">
        <v>27</v>
      </c>
      <c r="X2" s="2" t="s">
        <v>28</v>
      </c>
      <c r="Y2" s="6" t="s">
        <v>29</v>
      </c>
      <c r="Z2" s="6" t="s">
        <v>30</v>
      </c>
      <c r="AA2" s="6" t="s">
        <v>31</v>
      </c>
      <c r="AB2" s="6" t="s">
        <v>32</v>
      </c>
      <c r="AC2" s="6" t="s">
        <v>33</v>
      </c>
      <c r="AD2" s="6" t="s">
        <v>34</v>
      </c>
      <c r="AE2" s="6" t="s">
        <v>35</v>
      </c>
      <c r="AF2" s="6" t="s">
        <v>36</v>
      </c>
      <c r="AG2" s="6" t="s">
        <v>37</v>
      </c>
      <c r="AH2" s="6" t="s">
        <v>38</v>
      </c>
      <c r="AI2" s="6" t="s">
        <v>39</v>
      </c>
      <c r="AJ2" s="6" t="s">
        <v>40</v>
      </c>
      <c r="AK2" s="6" t="s">
        <v>41</v>
      </c>
      <c r="AL2" s="6" t="s">
        <v>42</v>
      </c>
      <c r="AM2" s="6" t="s">
        <v>43</v>
      </c>
      <c r="AN2" s="6" t="s">
        <v>44</v>
      </c>
      <c r="AO2" s="6" t="s">
        <v>45</v>
      </c>
      <c r="AP2" s="6" t="s">
        <v>46</v>
      </c>
      <c r="AQ2" s="12" t="s">
        <v>47</v>
      </c>
      <c r="AR2" s="11"/>
    </row>
    <row r="3" spans="2:44" x14ac:dyDescent="0.25">
      <c r="B3" s="1">
        <v>4407</v>
      </c>
      <c r="C3" t="s">
        <v>4</v>
      </c>
      <c r="D3" s="4">
        <v>1595</v>
      </c>
      <c r="I3" s="1">
        <v>54.6</v>
      </c>
      <c r="J3" s="1">
        <v>146.4</v>
      </c>
      <c r="K3" s="1">
        <v>81.099999999999994</v>
      </c>
      <c r="N3" s="1">
        <v>72.400000000000006</v>
      </c>
      <c r="O3" s="1">
        <v>57.5</v>
      </c>
      <c r="R3" s="1">
        <v>21.7</v>
      </c>
      <c r="S3" s="1">
        <v>175.9</v>
      </c>
      <c r="U3" s="1">
        <v>187</v>
      </c>
      <c r="V3" s="1">
        <v>45.9</v>
      </c>
      <c r="W3" s="1">
        <v>15.6</v>
      </c>
      <c r="X3" s="1">
        <v>1</v>
      </c>
      <c r="AA3" s="1">
        <v>61.1</v>
      </c>
      <c r="AB3" s="1">
        <v>30.9</v>
      </c>
      <c r="AC3" s="1">
        <v>6.7</v>
      </c>
      <c r="AD3" s="1">
        <v>74.2</v>
      </c>
      <c r="AE3" s="1">
        <v>28.4</v>
      </c>
      <c r="AG3" s="1">
        <v>36.200000000000003</v>
      </c>
      <c r="AH3" s="1">
        <v>100.9</v>
      </c>
      <c r="AJ3" s="1">
        <v>6.7</v>
      </c>
      <c r="AM3" s="1">
        <v>3.7</v>
      </c>
      <c r="AN3" s="1">
        <v>1.9</v>
      </c>
      <c r="AQ3" s="1">
        <v>1</v>
      </c>
    </row>
    <row r="4" spans="2:44" x14ac:dyDescent="0.25">
      <c r="B4" s="1">
        <v>1001</v>
      </c>
      <c r="C4" t="s">
        <v>0</v>
      </c>
      <c r="D4" s="4"/>
      <c r="F4" s="1">
        <v>516.79999999999995</v>
      </c>
      <c r="G4" s="1"/>
      <c r="J4" s="4">
        <v>1077.9000000000001</v>
      </c>
      <c r="L4" s="1"/>
      <c r="M4" s="1"/>
      <c r="N4" s="1"/>
      <c r="O4" s="1">
        <v>31</v>
      </c>
      <c r="P4" s="1">
        <v>5.0999999999999996</v>
      </c>
      <c r="S4" s="1">
        <v>4.9000000000000004</v>
      </c>
      <c r="U4" s="1">
        <v>54.2</v>
      </c>
      <c r="W4" s="1">
        <v>22.3</v>
      </c>
      <c r="X4" s="1">
        <v>18.5</v>
      </c>
      <c r="Y4" s="1">
        <v>135</v>
      </c>
      <c r="Z4" s="1">
        <v>4.7</v>
      </c>
      <c r="AA4" s="1">
        <v>82.1</v>
      </c>
      <c r="AB4" s="1">
        <v>131.5</v>
      </c>
      <c r="AF4" s="1">
        <v>359.1</v>
      </c>
      <c r="AI4" s="1">
        <v>25.2</v>
      </c>
      <c r="AM4" s="1">
        <v>57.1</v>
      </c>
      <c r="AO4" s="1">
        <v>69.099999999999994</v>
      </c>
    </row>
    <row r="5" spans="2:44" x14ac:dyDescent="0.25">
      <c r="B5" s="1">
        <v>1512</v>
      </c>
      <c r="C5" t="s">
        <v>48</v>
      </c>
      <c r="D5" s="10">
        <v>120.6</v>
      </c>
      <c r="E5" s="10"/>
      <c r="F5" s="10">
        <v>168.1</v>
      </c>
      <c r="G5" s="10"/>
      <c r="H5" s="10"/>
      <c r="I5" s="10"/>
      <c r="J5" s="10">
        <v>189.2</v>
      </c>
      <c r="K5" s="10"/>
      <c r="L5" s="10"/>
      <c r="M5" s="10"/>
      <c r="N5" s="10"/>
      <c r="O5" s="10"/>
      <c r="P5" s="1">
        <v>22.6</v>
      </c>
      <c r="U5" s="1">
        <v>54.2</v>
      </c>
      <c r="AA5" s="1">
        <v>29.2</v>
      </c>
      <c r="AD5" s="1">
        <v>12.6</v>
      </c>
      <c r="AI5" s="1">
        <v>11.8</v>
      </c>
      <c r="AJ5" s="1">
        <v>17.5</v>
      </c>
      <c r="AM5" s="1">
        <v>20.7</v>
      </c>
    </row>
    <row r="6" spans="2:44" x14ac:dyDescent="0.25">
      <c r="B6" s="1">
        <v>4412</v>
      </c>
      <c r="C6" t="s">
        <v>7</v>
      </c>
      <c r="G6" s="1"/>
      <c r="H6" s="1">
        <v>128.80000000000001</v>
      </c>
      <c r="I6" s="1">
        <v>33.299999999999997</v>
      </c>
      <c r="J6" s="1">
        <v>109.1</v>
      </c>
      <c r="K6" s="1">
        <v>92.3</v>
      </c>
      <c r="L6" s="1"/>
      <c r="M6" s="1"/>
      <c r="N6" s="1">
        <v>41.2</v>
      </c>
      <c r="O6" s="1">
        <v>17.7</v>
      </c>
      <c r="Q6" s="1">
        <v>30.5</v>
      </c>
      <c r="R6" s="1">
        <v>7.6</v>
      </c>
      <c r="T6" s="1">
        <v>6.1</v>
      </c>
      <c r="V6" s="1">
        <v>36.6</v>
      </c>
      <c r="W6" s="1">
        <v>32.4</v>
      </c>
      <c r="Y6" s="1">
        <v>4.4000000000000004</v>
      </c>
      <c r="AA6" s="1">
        <v>19.899999999999999</v>
      </c>
      <c r="AB6" s="1">
        <v>46.4</v>
      </c>
      <c r="AC6" s="1">
        <v>16.7</v>
      </c>
      <c r="AE6" s="1">
        <v>8.1</v>
      </c>
      <c r="AG6" s="1">
        <v>14.4</v>
      </c>
      <c r="AH6" s="1">
        <v>23.2</v>
      </c>
      <c r="AL6" s="1">
        <v>0.5</v>
      </c>
      <c r="AN6" s="1">
        <v>4.2</v>
      </c>
      <c r="AO6" s="1">
        <v>7.5</v>
      </c>
      <c r="AP6" s="1">
        <v>12.4</v>
      </c>
    </row>
    <row r="7" spans="2:44" x14ac:dyDescent="0.25">
      <c r="B7" s="1">
        <v>1005</v>
      </c>
      <c r="C7" t="s">
        <v>1</v>
      </c>
      <c r="F7" s="1">
        <v>197.6</v>
      </c>
      <c r="G7" s="1"/>
      <c r="L7" s="1"/>
      <c r="M7" s="1"/>
      <c r="N7" s="1"/>
      <c r="O7" s="1">
        <v>116.2</v>
      </c>
      <c r="S7" s="1">
        <v>10.6</v>
      </c>
      <c r="AB7" s="1">
        <v>25.8</v>
      </c>
      <c r="AD7" s="1">
        <v>174.3</v>
      </c>
      <c r="AF7" s="1">
        <v>17.2</v>
      </c>
      <c r="AM7" s="1">
        <v>10.5</v>
      </c>
      <c r="AP7" s="1">
        <v>1.9</v>
      </c>
    </row>
    <row r="8" spans="2:44" x14ac:dyDescent="0.25">
      <c r="B8" s="1">
        <v>1507</v>
      </c>
      <c r="C8" t="s">
        <v>49</v>
      </c>
      <c r="D8" s="1">
        <v>109.4</v>
      </c>
      <c r="G8" s="1"/>
      <c r="L8" s="1"/>
      <c r="M8" s="1"/>
      <c r="N8" s="1"/>
      <c r="O8" s="1"/>
      <c r="P8" s="1">
        <v>85.5</v>
      </c>
      <c r="AO8" s="1">
        <v>2.6</v>
      </c>
    </row>
    <row r="9" spans="2:44" x14ac:dyDescent="0.25">
      <c r="B9" s="1">
        <v>1905</v>
      </c>
      <c r="C9" t="s">
        <v>54</v>
      </c>
      <c r="E9" s="1">
        <v>76.2</v>
      </c>
      <c r="G9" s="1"/>
      <c r="L9" s="1"/>
      <c r="M9" s="1"/>
      <c r="N9" s="1"/>
      <c r="O9" s="1"/>
      <c r="AA9" s="1">
        <v>11.6</v>
      </c>
      <c r="AI9" s="1">
        <v>7.2</v>
      </c>
      <c r="AJ9" s="1">
        <v>16.399999999999999</v>
      </c>
      <c r="AM9" s="1">
        <v>10.1</v>
      </c>
    </row>
    <row r="10" spans="2:44" x14ac:dyDescent="0.25">
      <c r="B10" s="1">
        <v>4410</v>
      </c>
      <c r="C10" t="s">
        <v>5</v>
      </c>
      <c r="E10" s="1">
        <v>69.599999999999994</v>
      </c>
      <c r="G10" s="1"/>
      <c r="L10" s="1"/>
      <c r="M10" s="1"/>
      <c r="N10" s="1"/>
      <c r="O10" s="1"/>
      <c r="U10" s="1">
        <v>52.5</v>
      </c>
      <c r="AA10" s="1">
        <v>15.4</v>
      </c>
      <c r="AE10" s="1">
        <v>12.3</v>
      </c>
      <c r="AJ10" s="1">
        <v>20.3</v>
      </c>
    </row>
    <row r="11" spans="2:44" x14ac:dyDescent="0.25">
      <c r="B11" s="1">
        <v>4411</v>
      </c>
      <c r="C11" t="s">
        <v>6</v>
      </c>
      <c r="G11" s="1"/>
      <c r="L11" s="1"/>
      <c r="M11" s="1"/>
      <c r="N11" s="1"/>
      <c r="O11" s="1"/>
      <c r="U11" s="1">
        <v>56.5</v>
      </c>
      <c r="AA11" s="1">
        <v>10.6</v>
      </c>
      <c r="AD11" s="1">
        <v>4.5999999999999996</v>
      </c>
      <c r="AJ11" s="1">
        <v>10.5</v>
      </c>
      <c r="AN11" s="1">
        <v>2.1</v>
      </c>
    </row>
    <row r="12" spans="2:44" x14ac:dyDescent="0.25">
      <c r="B12" s="1">
        <v>1003</v>
      </c>
      <c r="C12" t="s">
        <v>2</v>
      </c>
      <c r="F12" s="1">
        <v>68.8</v>
      </c>
      <c r="G12" s="1"/>
      <c r="L12" s="1"/>
      <c r="M12" s="1"/>
      <c r="N12" s="1"/>
      <c r="O12" s="1"/>
      <c r="P12" s="1">
        <v>9.3000000000000007</v>
      </c>
      <c r="AB12" s="1" t="s">
        <v>57</v>
      </c>
      <c r="AD12" s="1">
        <v>125.4</v>
      </c>
      <c r="AL12" s="1">
        <v>5.4</v>
      </c>
      <c r="AQ12" s="1">
        <v>0.9</v>
      </c>
    </row>
    <row r="13" spans="2:44" x14ac:dyDescent="0.25">
      <c r="B13" s="1">
        <v>1514</v>
      </c>
      <c r="C13" t="s">
        <v>50</v>
      </c>
      <c r="D13" s="1">
        <v>38.6</v>
      </c>
      <c r="G13" s="1"/>
      <c r="I13" s="1">
        <v>19.7</v>
      </c>
      <c r="L13" s="1"/>
      <c r="M13" s="1"/>
      <c r="N13" s="1"/>
      <c r="O13" s="1"/>
      <c r="AB13" s="1">
        <v>21.1</v>
      </c>
      <c r="AE13" s="1">
        <v>15.1</v>
      </c>
    </row>
    <row r="14" spans="2:44" x14ac:dyDescent="0.25">
      <c r="B14" s="1">
        <v>1806</v>
      </c>
      <c r="C14" t="s">
        <v>3</v>
      </c>
      <c r="D14" s="1">
        <v>36.5</v>
      </c>
      <c r="E14" s="1">
        <v>68.8</v>
      </c>
      <c r="G14" s="1"/>
      <c r="L14" s="1"/>
      <c r="M14" s="1"/>
      <c r="N14" s="1"/>
      <c r="O14" s="1"/>
      <c r="AA14" s="1">
        <v>23.5</v>
      </c>
      <c r="AI14" s="1">
        <v>12.9</v>
      </c>
      <c r="AJ14" s="1">
        <v>19.5</v>
      </c>
      <c r="AM14" s="1">
        <v>13.4</v>
      </c>
      <c r="AO14" s="1">
        <v>17.600000000000001</v>
      </c>
    </row>
    <row r="15" spans="2:44" x14ac:dyDescent="0.25">
      <c r="B15" s="1">
        <v>1701</v>
      </c>
      <c r="C15" t="s">
        <v>56</v>
      </c>
      <c r="G15" s="1"/>
      <c r="L15" s="1"/>
      <c r="M15" s="1"/>
      <c r="N15" s="1"/>
      <c r="O15" s="1"/>
      <c r="U15" s="1">
        <v>48.3</v>
      </c>
      <c r="AJ15" s="1">
        <v>9.9</v>
      </c>
    </row>
    <row r="16" spans="2:44" x14ac:dyDescent="0.25">
      <c r="B16" s="1">
        <v>1101</v>
      </c>
      <c r="C16" t="s">
        <v>58</v>
      </c>
      <c r="G16" s="1"/>
      <c r="L16" s="1"/>
      <c r="M16" s="1"/>
      <c r="N16" s="1"/>
      <c r="O16" s="1"/>
      <c r="AK16" s="1">
        <v>2</v>
      </c>
    </row>
    <row r="17" spans="2:45" x14ac:dyDescent="0.25">
      <c r="B17" s="8" t="s">
        <v>53</v>
      </c>
      <c r="C17" t="s">
        <v>52</v>
      </c>
      <c r="F17" s="1">
        <v>35.4</v>
      </c>
      <c r="W17" s="1">
        <v>21.4</v>
      </c>
      <c r="AB17" s="1">
        <v>10.7</v>
      </c>
      <c r="AD17" s="1">
        <v>4.7</v>
      </c>
      <c r="AL17" s="1">
        <v>0.1</v>
      </c>
      <c r="AQ17" s="1">
        <v>26.7</v>
      </c>
    </row>
    <row r="19" spans="2:45" x14ac:dyDescent="0.25">
      <c r="D19" s="5">
        <f>SUM(D3:D17)</f>
        <v>1900.1</v>
      </c>
      <c r="E19" s="5">
        <f t="shared" ref="E19:AQ19" si="0">SUM(E3:E17)</f>
        <v>214.60000000000002</v>
      </c>
      <c r="F19" s="5">
        <f t="shared" si="0"/>
        <v>986.69999999999993</v>
      </c>
      <c r="G19" s="5">
        <f t="shared" si="0"/>
        <v>0</v>
      </c>
      <c r="H19" s="5">
        <f t="shared" si="0"/>
        <v>128.80000000000001</v>
      </c>
      <c r="I19" s="5">
        <f t="shared" si="0"/>
        <v>107.60000000000001</v>
      </c>
      <c r="J19" s="5">
        <f t="shared" si="0"/>
        <v>1522.6000000000001</v>
      </c>
      <c r="K19" s="5">
        <f t="shared" si="0"/>
        <v>173.39999999999998</v>
      </c>
      <c r="L19" s="5">
        <f t="shared" si="0"/>
        <v>0</v>
      </c>
      <c r="M19" s="5">
        <f t="shared" si="0"/>
        <v>0</v>
      </c>
      <c r="N19" s="5">
        <f t="shared" si="0"/>
        <v>113.60000000000001</v>
      </c>
      <c r="O19" s="5">
        <f t="shared" si="0"/>
        <v>222.4</v>
      </c>
      <c r="P19" s="5">
        <f t="shared" si="0"/>
        <v>122.5</v>
      </c>
      <c r="Q19" s="5">
        <f t="shared" si="0"/>
        <v>30.5</v>
      </c>
      <c r="R19" s="5">
        <f t="shared" si="0"/>
        <v>29.299999999999997</v>
      </c>
      <c r="S19" s="5">
        <f t="shared" si="0"/>
        <v>191.4</v>
      </c>
      <c r="T19" s="5">
        <f t="shared" si="0"/>
        <v>6.1</v>
      </c>
      <c r="U19" s="5">
        <f t="shared" si="0"/>
        <v>452.7</v>
      </c>
      <c r="V19" s="5">
        <f t="shared" si="0"/>
        <v>82.5</v>
      </c>
      <c r="W19" s="5">
        <f t="shared" si="0"/>
        <v>91.699999999999989</v>
      </c>
      <c r="X19" s="5">
        <f t="shared" si="0"/>
        <v>19.5</v>
      </c>
      <c r="Y19" s="5">
        <f t="shared" si="0"/>
        <v>139.4</v>
      </c>
      <c r="Z19" s="5">
        <f t="shared" si="0"/>
        <v>4.7</v>
      </c>
      <c r="AA19" s="5">
        <f t="shared" si="0"/>
        <v>253.39999999999998</v>
      </c>
      <c r="AB19" s="5">
        <f t="shared" si="0"/>
        <v>266.40000000000003</v>
      </c>
      <c r="AC19" s="5">
        <f t="shared" si="0"/>
        <v>23.4</v>
      </c>
      <c r="AD19" s="5">
        <f t="shared" si="0"/>
        <v>395.8</v>
      </c>
      <c r="AE19" s="5">
        <f t="shared" si="0"/>
        <v>63.9</v>
      </c>
      <c r="AF19" s="5">
        <f t="shared" si="0"/>
        <v>376.3</v>
      </c>
      <c r="AG19" s="5">
        <f t="shared" si="0"/>
        <v>50.6</v>
      </c>
      <c r="AH19" s="5">
        <f t="shared" si="0"/>
        <v>124.10000000000001</v>
      </c>
      <c r="AI19" s="5">
        <f t="shared" si="0"/>
        <v>57.1</v>
      </c>
      <c r="AJ19" s="5">
        <f t="shared" si="0"/>
        <v>100.8</v>
      </c>
      <c r="AK19" s="5">
        <f t="shared" si="0"/>
        <v>2</v>
      </c>
      <c r="AL19" s="5">
        <f t="shared" si="0"/>
        <v>6</v>
      </c>
      <c r="AM19" s="5">
        <f t="shared" si="0"/>
        <v>115.5</v>
      </c>
      <c r="AN19" s="5">
        <f t="shared" si="0"/>
        <v>8.1999999999999993</v>
      </c>
      <c r="AO19" s="5">
        <f t="shared" si="0"/>
        <v>96.799999999999983</v>
      </c>
      <c r="AP19" s="5">
        <f t="shared" si="0"/>
        <v>14.3</v>
      </c>
      <c r="AQ19" s="5">
        <f t="shared" si="0"/>
        <v>28.599999999999998</v>
      </c>
      <c r="AS19" s="13"/>
    </row>
    <row r="20" spans="2:45" s="3" customFormat="1" x14ac:dyDescent="0.25">
      <c r="B20" s="9"/>
      <c r="D20" s="9"/>
      <c r="E20" s="9"/>
      <c r="F20" s="9"/>
      <c r="H20" s="9"/>
      <c r="I20" s="9"/>
      <c r="J20" s="9"/>
      <c r="K20" s="9"/>
      <c r="P20" s="9"/>
      <c r="Q20" s="9"/>
      <c r="R20" s="9"/>
      <c r="S20" s="9"/>
      <c r="U20" s="9"/>
      <c r="V20" s="9"/>
      <c r="W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2:45" x14ac:dyDescent="0.25">
      <c r="B21" s="1">
        <v>4002</v>
      </c>
      <c r="C21" t="s">
        <v>55</v>
      </c>
      <c r="M21">
        <v>107.8</v>
      </c>
      <c r="Q21" s="1">
        <v>116.9</v>
      </c>
      <c r="R21" s="1">
        <v>28.7</v>
      </c>
      <c r="S21" s="1">
        <v>17.899999999999999</v>
      </c>
      <c r="Y21" s="1">
        <v>53.4</v>
      </c>
      <c r="Z21" s="1">
        <v>37.1</v>
      </c>
      <c r="AC21" s="1">
        <v>42.2</v>
      </c>
      <c r="AE21" s="1">
        <v>10.9</v>
      </c>
      <c r="AF21" s="1">
        <v>8.8000000000000007</v>
      </c>
      <c r="AG21" s="1">
        <v>7.5</v>
      </c>
      <c r="AN21" s="1">
        <v>105.3</v>
      </c>
      <c r="AQ21" s="1">
        <v>3.2</v>
      </c>
    </row>
  </sheetData>
  <pageMargins left="0.7" right="0.7" top="0.75" bottom="0.75" header="0.3" footer="0.3"/>
  <ignoredErrors>
    <ignoredError sqref="B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</dc:creator>
  <cp:lastModifiedBy>Подымов</cp:lastModifiedBy>
  <dcterms:created xsi:type="dcterms:W3CDTF">2018-11-05T07:22:43Z</dcterms:created>
  <dcterms:modified xsi:type="dcterms:W3CDTF">2018-11-21T16:22:26Z</dcterms:modified>
</cp:coreProperties>
</file>